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O Auction Sales Contract\SALES FY2025\SALE 25-54-202-FEB 6, 2025\"/>
    </mc:Choice>
  </mc:AlternateContent>
  <xr:revisionPtr revIDLastSave="0" documentId="13_ncr:1_{0F333A48-E1C1-4587-90EE-0ECBB6F31892}" xr6:coauthVersionLast="47" xr6:coauthVersionMax="47" xr10:uidLastSave="{00000000-0000-0000-0000-000000000000}"/>
  <bookViews>
    <workbookView xWindow="32310" yWindow="600" windowWidth="24225" windowHeight="15600" xr2:uid="{7190C875-ED6A-4E8A-BE8F-83FF8D2C06CA}"/>
  </bookViews>
  <sheets>
    <sheet name="2554202" sheetId="3" r:id="rId1"/>
    <sheet name="Sheet1" sheetId="4" r:id="rId2"/>
  </sheets>
  <definedNames>
    <definedName name="_xlnm.Print_Area" localSheetId="0">'2554202'!$A$1:$M$42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3" l="1"/>
  <c r="G42" i="3"/>
</calcChain>
</file>

<file path=xl/sharedStrings.xml><?xml version="1.0" encoding="utf-8"?>
<sst xmlns="http://schemas.openxmlformats.org/spreadsheetml/2006/main" count="210" uniqueCount="101">
  <si>
    <t>Lot</t>
  </si>
  <si>
    <t>GO#</t>
  </si>
  <si>
    <t>Seller</t>
  </si>
  <si>
    <t>Description</t>
  </si>
  <si>
    <t>Class</t>
  </si>
  <si>
    <t>APPR</t>
  </si>
  <si>
    <t>DOM</t>
  </si>
  <si>
    <t>Export</t>
  </si>
  <si>
    <t>U/M</t>
  </si>
  <si>
    <t>QTY</t>
  </si>
  <si>
    <t>Locations</t>
  </si>
  <si>
    <t>Change</t>
  </si>
  <si>
    <t>Date</t>
  </si>
  <si>
    <t>GO</t>
  </si>
  <si>
    <t>GM</t>
  </si>
  <si>
    <t xml:space="preserve">                                                                      </t>
  </si>
  <si>
    <t>EXPORT</t>
  </si>
  <si>
    <t xml:space="preserve"> </t>
  </si>
  <si>
    <t>CTNS</t>
  </si>
  <si>
    <t>PLTS</t>
  </si>
  <si>
    <t>PKGS</t>
  </si>
  <si>
    <t>CRT</t>
  </si>
  <si>
    <t>BXS</t>
  </si>
  <si>
    <t>EA</t>
  </si>
  <si>
    <t>ALMACENES/GUAYNABO, PR</t>
  </si>
  <si>
    <t>GO2024490900024</t>
  </si>
  <si>
    <t>GO2024490900030</t>
  </si>
  <si>
    <t>GO2024490900043</t>
  </si>
  <si>
    <t>GO2024490900068</t>
  </si>
  <si>
    <t>GO2024490900023</t>
  </si>
  <si>
    <t>PLT</t>
  </si>
  <si>
    <t>PREFAB HOUSE:;ASSORTED MATERIALS/COLORS, C/O CHINA, 13 PACKAGES ARE OF ASSORTED SIZES, ITEMS &amp; PIECE COUNTS, UNASSEMBLED, MAY BE MISSING PARTS, UNKNOWN CONDITION;WAREHOUSE VIEWING ONLY;</t>
  </si>
  <si>
    <t>LAWN MOWER:;BLACK/RED/GRAY, METAL/PLASTIC, C/O CHINA, 1 CRATE W/1 PIECE, UNASSEMBLED, MAY BE MISSING PARTS, UNKNOWN IF OPERABLE;WAREHOUSE VIEWING ONLY;</t>
  </si>
  <si>
    <t>SOLAR POWER INVERTER W/PANEL:;SHW-1500, METAL/PLASTIC, BLACK/GRAY, C/O CHINA, 2 PKGS W/SOLAR INVERTER &amp; SOLAR PANEL, MAY BE MISSING PARTS, UNKNOWN CONDITION, IF DAMAGED OR OPERABLE;WAREHOUSE VIEWING ONLY;</t>
  </si>
  <si>
    <t>GO2022490900018</t>
  </si>
  <si>
    <t>CUSTOM AIR/CARSON, CA</t>
  </si>
  <si>
    <t>GO2021272040574</t>
  </si>
  <si>
    <t>GO2023270491135</t>
  </si>
  <si>
    <t>TRAVEL BAGS:;WAREHOUSE VIEWING ONLY;</t>
  </si>
  <si>
    <t>MARINE TRK/LOS ANGELES, CA</t>
  </si>
  <si>
    <t>PKG</t>
  </si>
  <si>
    <t>FURNITURE:;WAREHOUSE VIEWING ONLY;</t>
  </si>
  <si>
    <t>GO2024270491124</t>
  </si>
  <si>
    <t>GO2024270491125</t>
  </si>
  <si>
    <t>FOAM PLAY MAT &amp; SUMMER BEACH NET:;WAREHOUSE VIEWING ONLY;</t>
  </si>
  <si>
    <t>GO2024270491122</t>
  </si>
  <si>
    <t>BEAUTY SPONGES:;WAREHOUSE VIEWING ONLY;</t>
  </si>
  <si>
    <t>GO2024350100025</t>
  </si>
  <si>
    <t>MURPHY WHSE/MINNEAPOLIS, MN</t>
  </si>
  <si>
    <t>CAP &amp; GOWNS:;VARIOUS COLORS, C/O CHINA, ATW: 4,394 LBS;WAREHOUSE VIEWING ONLY;</t>
  </si>
  <si>
    <t>JCIOFFI/NEWARK, NJ</t>
  </si>
  <si>
    <t>GO2024460120111</t>
  </si>
  <si>
    <t>COPPERED WIRES:;ATW: 2,248 LBS, APPROX 24 ROLLS IN THE CRATE;WAREHOUSE VIEWING ONLY;</t>
  </si>
  <si>
    <t>GO2024460120118</t>
  </si>
  <si>
    <t>WANDO/MT PLEASANT, SC</t>
  </si>
  <si>
    <t>PCS</t>
  </si>
  <si>
    <t>GO2024160100048</t>
  </si>
  <si>
    <t>BRICK MT/VALLEY STREAM, NY</t>
  </si>
  <si>
    <t>GO2024470100198</t>
  </si>
  <si>
    <t>GO2024470100199</t>
  </si>
  <si>
    <t>GO2024470100201</t>
  </si>
  <si>
    <t>GO2024470100202</t>
  </si>
  <si>
    <t>GO2024470100203</t>
  </si>
  <si>
    <t>GO2024470100204</t>
  </si>
  <si>
    <t>DECORATIVE STONE:;WAREHOUSE VIEWING ONLY;</t>
  </si>
  <si>
    <t>SLIPPERS:;WAREHOUSE VIEWING ONLY;</t>
  </si>
  <si>
    <t>GO2024470100205</t>
  </si>
  <si>
    <t>GO2024470100206</t>
  </si>
  <si>
    <t>GO2024470100207</t>
  </si>
  <si>
    <t>COSTUME JEWELRY:;WAREHOUSE VIEWING ONLY;</t>
  </si>
  <si>
    <t>GO2025460120043</t>
  </si>
  <si>
    <t>HANDICRAFTS:;ATW: 1,591 LBS;WAREHOUSE VIEWING ONLY;</t>
  </si>
  <si>
    <t>HANDICRAFTS:;ATW: 1,742 LBS;WAREHOUSE VIEWING ONLY;</t>
  </si>
  <si>
    <t>GO2025460120039</t>
  </si>
  <si>
    <t>GO2025460120046</t>
  </si>
  <si>
    <t>PRINTED RUGS:;COTTON, ATW: 1,611 LBS;WAREHOUSE VIEWING ONLY;</t>
  </si>
  <si>
    <t>GO2025460120045</t>
  </si>
  <si>
    <t>QUILT:;RED FLORAL PRINT, ATW: 1,611 LBS;WAREHOUSE VIEWING ONLY;</t>
  </si>
  <si>
    <t>GO2024280915044</t>
  </si>
  <si>
    <t xml:space="preserve">ALUMINUM ROLLER SHUTTER:;C/O CHINA, 2 PACKAGES ALUMINUM ROLLER SHUTTER/ACCESSORIES, WINNING BIDDER WILL BE RESPONSIBLE FOR TRANSPORTATION COSTS FOR REMOVAL;ONLINE VIEWING ONLY; </t>
  </si>
  <si>
    <t>SUMMIT/OAKLAND, CA</t>
  </si>
  <si>
    <t xml:space="preserve">DIESEL GENERATOR:;30KW, WD-K4100D-5, 2020, S/N: L0401630100547, METAL, GREEN, C/O CHINA, MAY BE MISSING PARTS, UNKNOWN IF DAMAGED OR OPERABLE ;WAREHOUSE VIEWING ONLY; , </t>
  </si>
  <si>
    <t>3B</t>
  </si>
  <si>
    <t>3A</t>
  </si>
  <si>
    <t>6A</t>
  </si>
  <si>
    <t>6B</t>
  </si>
  <si>
    <t>6C</t>
  </si>
  <si>
    <t>7A</t>
  </si>
  <si>
    <t>7B</t>
  </si>
  <si>
    <t>7C</t>
  </si>
  <si>
    <t>6D</t>
  </si>
  <si>
    <t>8B</t>
  </si>
  <si>
    <t>8A</t>
  </si>
  <si>
    <t>10A</t>
  </si>
  <si>
    <t>10B</t>
  </si>
  <si>
    <t>11A</t>
  </si>
  <si>
    <t>11B</t>
  </si>
  <si>
    <t>BODY SLIMMING MACHINE:;METAL/PLASTIC, BLACK/WHITE, C/O CHINA, 1 PLT COMPOSED OF 4 CARTONS W/20 PIECES EACH FOR A TOTAL 80 PIECES, MAY BE MISSING PARTS, UNKNOWN CONDITION, IF DAMAGED OR OPERABLE;WAREHOUSE VIEWING ONLY;</t>
  </si>
  <si>
    <t>SOLAR PANELS:;350W/HL72M350, POLYCRYSTALLINE/TEMPERED GLASS, BLACK/GRAY, C/O CHINA, 2 PLTS COMPOSED OF 32 PIECES EACH, FOR A TOTAL 64 PIECES, MAY BE MISSING PARTS, UNKNOWN IF DAMAGED OR OPERABLE;WAREHOUSE VIEWING ONLY;</t>
  </si>
  <si>
    <t>WATCHES:;MICHAEL KORS, DIESEL, C/O HONG KONG, ATW: 80 LBS, APPROX 69 WATCHES IN TOTAL;WAREHOUSE VIEWING ONLY;</t>
  </si>
  <si>
    <t>TIRES:;MILESTAR, 295/75/R22.5, C/O CHINA, ATW: 30,000 LBS;WAREHOUSE VIEWING ONLY;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</si>
</sst>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</font>
    <font>
      <sz val="10"/>
      <color rgb="FFFF0000"/>
      <name val="Arial"/>
      <family val="2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color rgb="FFFF0000"/>
      <name val="Calibri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rgb="FFFF0000"/>
      <name val="Calibri Light"/>
      <family val="2"/>
      <scheme val="major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9" borderId="5" applyNumberFormat="0" applyAlignment="0" applyProtection="0"/>
    <xf numFmtId="0" fontId="9" fillId="10" borderId="6" applyNumberFormat="0" applyAlignment="0" applyProtection="0"/>
    <xf numFmtId="0" fontId="10" fillId="10" borderId="5" applyNumberFormat="0" applyAlignment="0" applyProtection="0"/>
    <xf numFmtId="0" fontId="11" fillId="0" borderId="7" applyNumberFormat="0" applyFill="0" applyAlignment="0" applyProtection="0"/>
    <xf numFmtId="0" fontId="12" fillId="11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25" borderId="0" applyNumberFormat="0" applyBorder="0" applyAlignment="0" applyProtection="0"/>
    <xf numFmtId="0" fontId="16" fillId="35" borderId="0" applyNumberFormat="0" applyBorder="0" applyAlignment="0" applyProtection="0"/>
    <xf numFmtId="4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17" fillId="0" borderId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" fillId="12" borderId="9" applyNumberFormat="0" applyFont="0" applyAlignment="0" applyProtection="0"/>
    <xf numFmtId="0" fontId="20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102">
    <xf numFmtId="0" fontId="0" fillId="0" borderId="0" xfId="0"/>
    <xf numFmtId="0" fontId="21" fillId="0" borderId="0" xfId="0" applyFont="1"/>
    <xf numFmtId="0" fontId="23" fillId="0" borderId="0" xfId="0" applyFont="1"/>
    <xf numFmtId="0" fontId="24" fillId="0" borderId="0" xfId="0" applyFont="1"/>
    <xf numFmtId="164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165" fontId="26" fillId="3" borderId="1" xfId="1" applyNumberFormat="1" applyFont="1" applyFill="1" applyBorder="1" applyAlignment="1"/>
    <xf numFmtId="0" fontId="26" fillId="4" borderId="1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/>
    </xf>
    <xf numFmtId="164" fontId="27" fillId="2" borderId="1" xfId="1" applyNumberFormat="1" applyFont="1" applyFill="1" applyBorder="1" applyAlignment="1">
      <alignment horizontal="center"/>
    </xf>
    <xf numFmtId="165" fontId="27" fillId="2" borderId="1" xfId="1" applyNumberFormat="1" applyFont="1" applyFill="1" applyBorder="1" applyAlignment="1">
      <alignment horizontal="center" wrapText="1"/>
    </xf>
    <xf numFmtId="14" fontId="27" fillId="2" borderId="1" xfId="0" applyNumberFormat="1" applyFont="1" applyFill="1" applyBorder="1" applyAlignment="1">
      <alignment horizontal="center" wrapText="1"/>
    </xf>
    <xf numFmtId="5" fontId="28" fillId="3" borderId="1" xfId="1" applyNumberFormat="1" applyFont="1" applyFill="1" applyBorder="1" applyAlignment="1">
      <alignment horizontal="left" wrapText="1"/>
    </xf>
    <xf numFmtId="164" fontId="28" fillId="3" borderId="1" xfId="0" applyNumberFormat="1" applyFont="1" applyFill="1" applyBorder="1" applyAlignment="1">
      <alignment horizontal="right" wrapText="1"/>
    </xf>
    <xf numFmtId="164" fontId="28" fillId="3" borderId="1" xfId="0" applyNumberFormat="1" applyFont="1" applyFill="1" applyBorder="1" applyAlignment="1">
      <alignment horizontal="right"/>
    </xf>
    <xf numFmtId="165" fontId="28" fillId="3" borderId="1" xfId="1" applyNumberFormat="1" applyFont="1" applyFill="1" applyBorder="1" applyAlignment="1">
      <alignment horizontal="right" wrapText="1"/>
    </xf>
    <xf numFmtId="165" fontId="28" fillId="3" borderId="1" xfId="1" applyNumberFormat="1" applyFont="1" applyFill="1" applyBorder="1" applyAlignment="1">
      <alignment wrapText="1"/>
    </xf>
    <xf numFmtId="165" fontId="30" fillId="3" borderId="1" xfId="1" applyNumberFormat="1" applyFont="1" applyFill="1" applyBorder="1" applyAlignment="1">
      <alignment wrapText="1"/>
    </xf>
    <xf numFmtId="14" fontId="30" fillId="3" borderId="1" xfId="1" applyNumberFormat="1" applyFont="1" applyFill="1" applyBorder="1" applyAlignment="1">
      <alignment wrapText="1"/>
    </xf>
    <xf numFmtId="0" fontId="28" fillId="5" borderId="1" xfId="0" applyFont="1" applyFill="1" applyBorder="1" applyAlignment="1">
      <alignment horizontal="left" wrapText="1"/>
    </xf>
    <xf numFmtId="164" fontId="28" fillId="5" borderId="1" xfId="1" applyNumberFormat="1" applyFont="1" applyFill="1" applyBorder="1" applyAlignment="1">
      <alignment horizontal="right"/>
    </xf>
    <xf numFmtId="0" fontId="28" fillId="5" borderId="1" xfId="0" applyFont="1" applyFill="1" applyBorder="1" applyAlignment="1">
      <alignment horizontal="right" wrapText="1"/>
    </xf>
    <xf numFmtId="0" fontId="28" fillId="5" borderId="1" xfId="0" applyFont="1" applyFill="1" applyBorder="1" applyAlignment="1">
      <alignment horizontal="right"/>
    </xf>
    <xf numFmtId="0" fontId="28" fillId="5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center"/>
    </xf>
    <xf numFmtId="0" fontId="32" fillId="0" borderId="1" xfId="0" applyFont="1" applyBorder="1" applyAlignment="1">
      <alignment wrapText="1"/>
    </xf>
    <xf numFmtId="165" fontId="27" fillId="3" borderId="1" xfId="1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  <xf numFmtId="164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right"/>
    </xf>
    <xf numFmtId="164" fontId="39" fillId="3" borderId="1" xfId="0" applyNumberFormat="1" applyFont="1" applyFill="1" applyBorder="1" applyAlignment="1">
      <alignment horizontal="right"/>
    </xf>
    <xf numFmtId="0" fontId="40" fillId="3" borderId="1" xfId="0" applyFont="1" applyFill="1" applyBorder="1" applyAlignment="1">
      <alignment horizontal="center" wrapText="1"/>
    </xf>
    <xf numFmtId="165" fontId="37" fillId="3" borderId="1" xfId="1" applyNumberFormat="1" applyFont="1" applyFill="1" applyBorder="1" applyAlignment="1">
      <alignment horizontal="center"/>
    </xf>
    <xf numFmtId="165" fontId="38" fillId="3" borderId="1" xfId="1" applyNumberFormat="1" applyFont="1" applyFill="1" applyBorder="1" applyAlignment="1"/>
    <xf numFmtId="5" fontId="39" fillId="3" borderId="1" xfId="1" applyNumberFormat="1" applyFont="1" applyFill="1" applyBorder="1" applyAlignment="1">
      <alignment horizontal="left" wrapText="1"/>
    </xf>
    <xf numFmtId="0" fontId="38" fillId="3" borderId="1" xfId="0" applyFont="1" applyFill="1" applyBorder="1" applyAlignment="1">
      <alignment horizontal="center"/>
    </xf>
    <xf numFmtId="164" fontId="39" fillId="3" borderId="1" xfId="0" applyNumberFormat="1" applyFont="1" applyFill="1" applyBorder="1" applyAlignment="1">
      <alignment horizontal="right" wrapText="1"/>
    </xf>
    <xf numFmtId="164" fontId="39" fillId="3" borderId="1" xfId="0" applyNumberFormat="1" applyFont="1" applyFill="1" applyBorder="1" applyAlignment="1">
      <alignment horizontal="center"/>
    </xf>
    <xf numFmtId="165" fontId="39" fillId="3" borderId="1" xfId="1" applyNumberFormat="1" applyFont="1" applyFill="1" applyBorder="1" applyAlignment="1">
      <alignment horizontal="right" wrapText="1"/>
    </xf>
    <xf numFmtId="165" fontId="39" fillId="3" borderId="1" xfId="1" applyNumberFormat="1" applyFont="1" applyFill="1" applyBorder="1" applyAlignment="1">
      <alignment wrapText="1"/>
    </xf>
    <xf numFmtId="165" fontId="41" fillId="3" borderId="1" xfId="1" applyNumberFormat="1" applyFont="1" applyFill="1" applyBorder="1" applyAlignment="1">
      <alignment wrapText="1"/>
    </xf>
    <xf numFmtId="14" fontId="41" fillId="3" borderId="1" xfId="1" applyNumberFormat="1" applyFont="1" applyFill="1" applyBorder="1" applyAlignment="1">
      <alignment wrapText="1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35" fillId="0" borderId="0" xfId="0" applyFont="1" applyAlignment="1">
      <alignment wrapText="1"/>
    </xf>
    <xf numFmtId="0" fontId="31" fillId="0" borderId="1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45" fillId="0" borderId="1" xfId="0" applyFont="1" applyBorder="1" applyAlignment="1">
      <alignment horizontal="center"/>
    </xf>
    <xf numFmtId="164" fontId="28" fillId="0" borderId="1" xfId="1" applyNumberFormat="1" applyFont="1" applyFill="1" applyBorder="1" applyAlignment="1">
      <alignment horizontal="right"/>
    </xf>
    <xf numFmtId="0" fontId="28" fillId="0" borderId="1" xfId="0" applyFont="1" applyBorder="1" applyAlignment="1">
      <alignment horizontal="right" wrapText="1"/>
    </xf>
    <xf numFmtId="0" fontId="28" fillId="0" borderId="1" xfId="0" applyFont="1" applyBorder="1" applyAlignment="1">
      <alignment horizontal="right"/>
    </xf>
    <xf numFmtId="0" fontId="28" fillId="0" borderId="1" xfId="0" applyFont="1" applyBorder="1" applyAlignment="1">
      <alignment wrapText="1"/>
    </xf>
    <xf numFmtId="0" fontId="45" fillId="3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14" fontId="47" fillId="0" borderId="1" xfId="1" applyNumberFormat="1" applyFont="1" applyFill="1" applyBorder="1" applyAlignment="1">
      <alignment wrapText="1"/>
    </xf>
    <xf numFmtId="14" fontId="48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164" fontId="42" fillId="0" borderId="1" xfId="0" applyNumberFormat="1" applyFont="1" applyBorder="1" applyAlignment="1">
      <alignment horizontal="right"/>
    </xf>
    <xf numFmtId="0" fontId="42" fillId="0" borderId="1" xfId="0" applyFont="1" applyBorder="1" applyAlignment="1">
      <alignment horizontal="right"/>
    </xf>
    <xf numFmtId="0" fontId="49" fillId="0" borderId="1" xfId="0" applyFont="1" applyBorder="1" applyAlignment="1">
      <alignment horizontal="center"/>
    </xf>
    <xf numFmtId="0" fontId="50" fillId="0" borderId="1" xfId="0" applyFont="1" applyBorder="1"/>
    <xf numFmtId="0" fontId="33" fillId="0" borderId="1" xfId="0" applyFont="1" applyBorder="1" applyAlignment="1">
      <alignment horizontal="center"/>
    </xf>
    <xf numFmtId="0" fontId="32" fillId="0" borderId="1" xfId="0" applyFont="1" applyBorder="1" applyAlignment="1">
      <alignment horizontal="left" wrapText="1"/>
    </xf>
    <xf numFmtId="0" fontId="42" fillId="0" borderId="1" xfId="0" applyFont="1" applyBorder="1"/>
    <xf numFmtId="165" fontId="45" fillId="0" borderId="1" xfId="1" applyNumberFormat="1" applyFont="1" applyFill="1" applyBorder="1" applyAlignment="1">
      <alignment horizontal="center"/>
    </xf>
    <xf numFmtId="0" fontId="51" fillId="0" borderId="1" xfId="0" applyFont="1" applyBorder="1"/>
    <xf numFmtId="165" fontId="31" fillId="0" borderId="1" xfId="1" applyNumberFormat="1" applyFont="1" applyFill="1" applyBorder="1" applyAlignment="1"/>
    <xf numFmtId="0" fontId="28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0" fillId="0" borderId="1" xfId="0" applyFont="1" applyBorder="1" applyAlignment="1">
      <alignment wrapText="1"/>
    </xf>
    <xf numFmtId="14" fontId="30" fillId="0" borderId="1" xfId="1" applyNumberFormat="1" applyFont="1" applyFill="1" applyBorder="1" applyAlignment="1">
      <alignment wrapText="1"/>
    </xf>
    <xf numFmtId="0" fontId="51" fillId="0" borderId="1" xfId="0" applyFont="1" applyBorder="1" applyAlignment="1">
      <alignment horizontal="right" wrapText="1"/>
    </xf>
    <xf numFmtId="0" fontId="51" fillId="0" borderId="1" xfId="0" applyFont="1" applyBorder="1" applyAlignment="1">
      <alignment horizontal="center"/>
    </xf>
    <xf numFmtId="5" fontId="51" fillId="0" borderId="1" xfId="1" applyNumberFormat="1" applyFont="1" applyFill="1" applyBorder="1" applyAlignment="1"/>
    <xf numFmtId="164" fontId="51" fillId="0" borderId="1" xfId="1" applyNumberFormat="1" applyFont="1" applyFill="1" applyBorder="1" applyAlignment="1"/>
    <xf numFmtId="14" fontId="53" fillId="0" borderId="1" xfId="1" applyNumberFormat="1" applyFont="1" applyFill="1" applyBorder="1" applyAlignment="1">
      <alignment horizontal="center" vertical="center" wrapText="1"/>
    </xf>
    <xf numFmtId="14" fontId="52" fillId="0" borderId="1" xfId="1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28" fillId="3" borderId="1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42" fillId="0" borderId="1" xfId="0" applyFont="1" applyBorder="1" applyAlignment="1">
      <alignment horizontal="center"/>
    </xf>
    <xf numFmtId="164" fontId="39" fillId="3" borderId="1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5" fontId="39" fillId="3" borderId="1" xfId="1" applyNumberFormat="1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wrapText="1"/>
    </xf>
    <xf numFmtId="0" fontId="29" fillId="4" borderId="1" xfId="0" applyFont="1" applyFill="1" applyBorder="1" applyAlignment="1">
      <alignment horizontal="center"/>
    </xf>
    <xf numFmtId="16" fontId="35" fillId="0" borderId="1" xfId="0" applyNumberFormat="1" applyFont="1" applyBorder="1"/>
    <xf numFmtId="0" fontId="35" fillId="0" borderId="1" xfId="0" applyFont="1" applyBorder="1"/>
  </cellXfs>
  <cellStyles count="57">
    <cellStyle name="20% - Accent1 2" xfId="30" xr:uid="{999190A9-C80A-4F07-BCCF-5DA6FBB0CDEC}"/>
    <cellStyle name="20% - Accent2 2" xfId="31" xr:uid="{4B98B897-6EBC-4E51-8181-F983C38BAD85}"/>
    <cellStyle name="20% - Accent3 2" xfId="32" xr:uid="{9206B691-80F6-4D76-BCB1-38EC68D6A64E}"/>
    <cellStyle name="20% - Accent4 2" xfId="33" xr:uid="{51223183-B071-468F-8923-882C9DB0CF9E}"/>
    <cellStyle name="20% - Accent5" xfId="25" builtinId="46" customBuiltin="1"/>
    <cellStyle name="20% - Accent6" xfId="28" builtinId="50" customBuiltin="1"/>
    <cellStyle name="40% - Accent1" xfId="18" builtinId="31" customBuiltin="1"/>
    <cellStyle name="40% - Accent2" xfId="20" builtinId="35" customBuiltin="1"/>
    <cellStyle name="40% - Accent3 2" xfId="34" xr:uid="{0812CCB9-DE21-4FE1-9388-4CC949F8E6A3}"/>
    <cellStyle name="40% - Accent4" xfId="23" builtinId="43" customBuiltin="1"/>
    <cellStyle name="40% - Accent5" xfId="26" builtinId="47" customBuiltin="1"/>
    <cellStyle name="40% - Accent6" xfId="29" builtinId="51" customBuiltin="1"/>
    <cellStyle name="60% - Accent1 2" xfId="35" xr:uid="{AC5834E7-10B9-40E7-A6BC-FC3343B3C9AF}"/>
    <cellStyle name="60% - Accent2 2" xfId="36" xr:uid="{C4C8CE65-D15F-4E85-8FF4-B5CF01017B5A}"/>
    <cellStyle name="60% - Accent3 2" xfId="37" xr:uid="{EA95CB1E-C273-4C13-B01B-4FF8B9392E0D}"/>
    <cellStyle name="60% - Accent4 2" xfId="38" xr:uid="{A48504D6-E37D-4F2C-B4B6-B6F8038A0201}"/>
    <cellStyle name="60% - Accent5 2" xfId="39" xr:uid="{69DC29BC-C1E0-4DDE-A165-0E94784F2AB7}"/>
    <cellStyle name="60% - Accent6 2" xfId="40" xr:uid="{CC94AD4D-8FAB-437A-A865-C00004BC025E}"/>
    <cellStyle name="Accent1" xfId="17" builtinId="29" customBuiltin="1"/>
    <cellStyle name="Accent2" xfId="19" builtinId="33" customBuiltin="1"/>
    <cellStyle name="Accent3" xfId="21" builtinId="37" customBuiltin="1"/>
    <cellStyle name="Accent4" xfId="22" builtinId="41" customBuiltin="1"/>
    <cellStyle name="Accent5" xfId="24" builtinId="45" customBuiltin="1"/>
    <cellStyle name="Accent6" xfId="27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Currency 2" xfId="2" xr:uid="{02D900BF-8612-4CF0-9284-BB5B57C0E480}"/>
    <cellStyle name="Currency 3" xfId="41" xr:uid="{8F9739D8-2D08-4506-95B6-C4EE4448516E}"/>
    <cellStyle name="Explanatory Text" xfId="15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 2" xfId="42" xr:uid="{6DC99213-1CD1-47C0-AD79-4CD2C65D2043}"/>
    <cellStyle name="Input" xfId="9" builtinId="20" customBuiltin="1"/>
    <cellStyle name="Linked Cell" xfId="12" builtinId="24" customBuiltin="1"/>
    <cellStyle name="Neutral 2" xfId="43" xr:uid="{0EC1B1C0-F15E-452C-A294-984BA7C90226}"/>
    <cellStyle name="Normal" xfId="0" builtinId="0"/>
    <cellStyle name="Normal 2" xfId="44" xr:uid="{997BC71E-1DDC-4B16-A39D-3FA42DBBA7CB}"/>
    <cellStyle name="Normal 3" xfId="49" xr:uid="{D7B6B113-0425-4289-9DEE-26D4DF18A2A0}"/>
    <cellStyle name="Normal 3 2" xfId="51" xr:uid="{53E02BD9-31C7-48DD-BF2D-B947DF0DC4D8}"/>
    <cellStyle name="Normal 3 3" xfId="50" xr:uid="{83886C45-7FC4-402B-9F22-1F1F8DC32B43}"/>
    <cellStyle name="Normal 3 4" xfId="52" xr:uid="{57653803-035E-455C-837E-8C2E8086BC72}"/>
    <cellStyle name="Normal 3 4 2" xfId="54" xr:uid="{4FD376BA-4241-48B4-B436-A94A24C5EBDC}"/>
    <cellStyle name="Normal 3 4 3" xfId="55" xr:uid="{3A67919B-C7E2-442F-9B77-E85E7088F18E}"/>
    <cellStyle name="Normal 3 4 3 2" xfId="56" xr:uid="{C2A1C6A4-5852-4EE6-8C9B-E328A37E8BE3}"/>
    <cellStyle name="Normal 3 4 4" xfId="53" xr:uid="{6056A2C4-4A20-4133-8EC7-23B983626393}"/>
    <cellStyle name="Note 2" xfId="46" xr:uid="{F28607F3-E962-40DA-9F1C-6BC482814D35}"/>
    <cellStyle name="Note 3" xfId="47" xr:uid="{9EB7899D-E97B-4255-8A76-E9ABBF38C538}"/>
    <cellStyle name="Note 4" xfId="45" xr:uid="{31041B6F-222C-4D18-8AE9-A02B9F90F28F}"/>
    <cellStyle name="Output" xfId="10" builtinId="21" customBuiltin="1"/>
    <cellStyle name="Title 2" xfId="48" xr:uid="{49EEEEDB-E4A5-4B29-AA6C-87EF5A417681}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CCFFFF"/>
      <color rgb="FFFFDDFD"/>
      <color rgb="FFFFFF00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1695-6B2A-4F5B-98EF-A9CC765D6A5B}">
  <sheetPr>
    <pageSetUpPr fitToPage="1"/>
  </sheetPr>
  <dimension ref="A1:M143"/>
  <sheetViews>
    <sheetView tabSelected="1" zoomScaleNormal="100" workbookViewId="0">
      <selection activeCell="D38" sqref="D38"/>
    </sheetView>
  </sheetViews>
  <sheetFormatPr defaultRowHeight="15" x14ac:dyDescent="0.25"/>
  <cols>
    <col min="1" max="1" width="5" style="30" bestFit="1" customWidth="1"/>
    <col min="2" max="2" width="17" style="49" customWidth="1"/>
    <col min="3" max="3" width="5.42578125" style="3" bestFit="1" customWidth="1"/>
    <col min="4" max="4" width="96" style="53" customWidth="1"/>
    <col min="5" max="5" width="5.5703125" style="86" customWidth="1"/>
    <col min="6" max="6" width="10.140625" style="4" customWidth="1"/>
    <col min="7" max="7" width="9.85546875" style="4" bestFit="1" customWidth="1"/>
    <col min="8" max="8" width="7.85546875" style="93" bestFit="1" customWidth="1"/>
    <col min="9" max="9" width="5" style="5" bestFit="1" customWidth="1"/>
    <col min="10" max="10" width="5" style="2" bestFit="1" customWidth="1"/>
    <col min="11" max="11" width="30.85546875" style="2" customWidth="1"/>
    <col min="12" max="13" width="7.140625" style="2" customWidth="1"/>
  </cols>
  <sheetData>
    <row r="1" spans="1:13" x14ac:dyDescent="0.25">
      <c r="A1" s="10" t="s">
        <v>0</v>
      </c>
      <c r="B1" s="10" t="s">
        <v>1</v>
      </c>
      <c r="C1" s="10" t="s">
        <v>2</v>
      </c>
      <c r="D1" s="9" t="s">
        <v>3</v>
      </c>
      <c r="E1" s="10" t="s">
        <v>4</v>
      </c>
      <c r="F1" s="11" t="s">
        <v>5</v>
      </c>
      <c r="G1" s="11" t="s">
        <v>6</v>
      </c>
      <c r="H1" s="97" t="s">
        <v>7</v>
      </c>
      <c r="I1" s="9" t="s">
        <v>8</v>
      </c>
      <c r="J1" s="10" t="s">
        <v>9</v>
      </c>
      <c r="K1" s="9" t="s">
        <v>10</v>
      </c>
      <c r="L1" s="12" t="s">
        <v>11</v>
      </c>
      <c r="M1" s="13" t="s">
        <v>12</v>
      </c>
    </row>
    <row r="2" spans="1:13" x14ac:dyDescent="0.25">
      <c r="A2" s="28"/>
      <c r="B2" s="8"/>
      <c r="C2" s="6"/>
      <c r="D2" s="14"/>
      <c r="E2" s="87"/>
      <c r="F2" s="15"/>
      <c r="G2" s="16"/>
      <c r="H2" s="98"/>
      <c r="I2" s="17"/>
      <c r="J2" s="18"/>
      <c r="K2" s="18"/>
      <c r="L2" s="19"/>
      <c r="M2" s="20"/>
    </row>
    <row r="3" spans="1:13" ht="26.25" x14ac:dyDescent="0.25">
      <c r="A3" s="61">
        <v>1</v>
      </c>
      <c r="B3" s="73" t="s">
        <v>34</v>
      </c>
      <c r="C3" s="54" t="s">
        <v>13</v>
      </c>
      <c r="D3" s="60" t="s">
        <v>81</v>
      </c>
      <c r="E3" s="76" t="s">
        <v>14</v>
      </c>
      <c r="F3" s="55">
        <v>3500</v>
      </c>
      <c r="G3" s="55">
        <v>7000</v>
      </c>
      <c r="H3" s="92"/>
      <c r="I3" s="56" t="s">
        <v>23</v>
      </c>
      <c r="J3" s="57">
        <v>1</v>
      </c>
      <c r="K3" s="58" t="s">
        <v>24</v>
      </c>
      <c r="L3" s="62"/>
      <c r="M3" s="63"/>
    </row>
    <row r="4" spans="1:13" ht="39" x14ac:dyDescent="0.25">
      <c r="A4" s="61">
        <v>2</v>
      </c>
      <c r="B4" s="73" t="s">
        <v>29</v>
      </c>
      <c r="C4" s="54" t="s">
        <v>13</v>
      </c>
      <c r="D4" s="60" t="s">
        <v>97</v>
      </c>
      <c r="E4" s="76" t="s">
        <v>14</v>
      </c>
      <c r="F4" s="55">
        <v>800</v>
      </c>
      <c r="G4" s="55">
        <v>1600</v>
      </c>
      <c r="H4" s="92"/>
      <c r="I4" s="56" t="s">
        <v>30</v>
      </c>
      <c r="J4" s="57">
        <v>1</v>
      </c>
      <c r="K4" s="58" t="s">
        <v>24</v>
      </c>
      <c r="L4" s="62"/>
      <c r="M4" s="63"/>
    </row>
    <row r="5" spans="1:13" ht="39" x14ac:dyDescent="0.25">
      <c r="A5" s="61" t="s">
        <v>83</v>
      </c>
      <c r="B5" s="73" t="s">
        <v>25</v>
      </c>
      <c r="C5" s="54" t="s">
        <v>13</v>
      </c>
      <c r="D5" s="60" t="s">
        <v>98</v>
      </c>
      <c r="E5" s="76" t="s">
        <v>14</v>
      </c>
      <c r="F5" s="55">
        <v>3200</v>
      </c>
      <c r="G5" s="55">
        <v>6400</v>
      </c>
      <c r="H5" s="92"/>
      <c r="I5" s="56" t="s">
        <v>19</v>
      </c>
      <c r="J5" s="57">
        <v>2</v>
      </c>
      <c r="K5" s="58" t="s">
        <v>24</v>
      </c>
      <c r="L5" s="62"/>
      <c r="M5" s="63"/>
    </row>
    <row r="6" spans="1:13" ht="26.25" x14ac:dyDescent="0.25">
      <c r="A6" s="61" t="s">
        <v>82</v>
      </c>
      <c r="B6" s="73" t="s">
        <v>28</v>
      </c>
      <c r="C6" s="54" t="s">
        <v>13</v>
      </c>
      <c r="D6" s="60" t="s">
        <v>33</v>
      </c>
      <c r="E6" s="76" t="s">
        <v>14</v>
      </c>
      <c r="F6" s="55">
        <v>200</v>
      </c>
      <c r="G6" s="55">
        <v>400</v>
      </c>
      <c r="H6" s="92"/>
      <c r="I6" s="56" t="s">
        <v>20</v>
      </c>
      <c r="J6" s="57">
        <v>2</v>
      </c>
      <c r="K6" s="58" t="s">
        <v>24</v>
      </c>
      <c r="L6" s="62"/>
      <c r="M6" s="63"/>
    </row>
    <row r="7" spans="1:13" ht="26.25" x14ac:dyDescent="0.25">
      <c r="A7" s="61">
        <v>4</v>
      </c>
      <c r="B7" s="73" t="s">
        <v>26</v>
      </c>
      <c r="C7" s="54" t="s">
        <v>13</v>
      </c>
      <c r="D7" s="60" t="s">
        <v>32</v>
      </c>
      <c r="E7" s="76" t="s">
        <v>14</v>
      </c>
      <c r="F7" s="55">
        <v>200</v>
      </c>
      <c r="G7" s="55">
        <v>400</v>
      </c>
      <c r="H7" s="92"/>
      <c r="I7" s="56" t="s">
        <v>21</v>
      </c>
      <c r="J7" s="57">
        <v>1</v>
      </c>
      <c r="K7" s="58" t="s">
        <v>24</v>
      </c>
      <c r="L7" s="62"/>
      <c r="M7" s="63"/>
    </row>
    <row r="8" spans="1:13" ht="26.25" x14ac:dyDescent="0.25">
      <c r="A8" s="61">
        <v>5</v>
      </c>
      <c r="B8" s="73" t="s">
        <v>27</v>
      </c>
      <c r="C8" s="54" t="s">
        <v>13</v>
      </c>
      <c r="D8" s="60" t="s">
        <v>31</v>
      </c>
      <c r="E8" s="76" t="s">
        <v>14</v>
      </c>
      <c r="F8" s="55">
        <v>3000</v>
      </c>
      <c r="G8" s="55">
        <v>6000</v>
      </c>
      <c r="H8" s="92" t="s">
        <v>16</v>
      </c>
      <c r="I8" s="56" t="s">
        <v>20</v>
      </c>
      <c r="J8" s="57">
        <v>13</v>
      </c>
      <c r="K8" s="58" t="s">
        <v>24</v>
      </c>
      <c r="L8" s="62"/>
      <c r="M8" s="63"/>
    </row>
    <row r="9" spans="1:13" x14ac:dyDescent="0.25">
      <c r="A9" s="38"/>
      <c r="B9" s="59"/>
      <c r="C9" s="39"/>
      <c r="D9" s="40"/>
      <c r="E9" s="43"/>
      <c r="F9" s="42"/>
      <c r="G9" s="36"/>
      <c r="H9" s="37"/>
      <c r="I9" s="44"/>
      <c r="J9" s="45"/>
      <c r="K9" s="45"/>
      <c r="L9" s="46"/>
      <c r="M9" s="47"/>
    </row>
    <row r="10" spans="1:13" x14ac:dyDescent="0.25">
      <c r="A10" s="61" t="s">
        <v>84</v>
      </c>
      <c r="B10" s="73" t="s">
        <v>58</v>
      </c>
      <c r="C10" s="54" t="s">
        <v>13</v>
      </c>
      <c r="D10" s="60" t="s">
        <v>64</v>
      </c>
      <c r="E10" s="76" t="s">
        <v>14</v>
      </c>
      <c r="F10" s="55">
        <v>40</v>
      </c>
      <c r="G10" s="55">
        <v>40</v>
      </c>
      <c r="H10" s="92"/>
      <c r="I10" s="56" t="s">
        <v>40</v>
      </c>
      <c r="J10" s="57">
        <v>1</v>
      </c>
      <c r="K10" s="58" t="s">
        <v>57</v>
      </c>
      <c r="L10" s="62"/>
      <c r="M10" s="63"/>
    </row>
    <row r="11" spans="1:13" x14ac:dyDescent="0.25">
      <c r="A11" s="61" t="s">
        <v>85</v>
      </c>
      <c r="B11" s="73" t="s">
        <v>59</v>
      </c>
      <c r="C11" s="54" t="s">
        <v>13</v>
      </c>
      <c r="D11" s="60" t="s">
        <v>64</v>
      </c>
      <c r="E11" s="76" t="s">
        <v>14</v>
      </c>
      <c r="F11" s="55">
        <v>40</v>
      </c>
      <c r="G11" s="55">
        <v>40</v>
      </c>
      <c r="H11" s="92"/>
      <c r="I11" s="56" t="s">
        <v>40</v>
      </c>
      <c r="J11" s="57">
        <v>1</v>
      </c>
      <c r="K11" s="58" t="s">
        <v>57</v>
      </c>
      <c r="L11" s="62"/>
      <c r="M11" s="63"/>
    </row>
    <row r="12" spans="1:13" x14ac:dyDescent="0.25">
      <c r="A12" s="61" t="s">
        <v>86</v>
      </c>
      <c r="B12" s="73" t="s">
        <v>60</v>
      </c>
      <c r="C12" s="54" t="s">
        <v>13</v>
      </c>
      <c r="D12" s="60" t="s">
        <v>64</v>
      </c>
      <c r="E12" s="76" t="s">
        <v>14</v>
      </c>
      <c r="F12" s="55">
        <v>40</v>
      </c>
      <c r="G12" s="55">
        <v>40</v>
      </c>
      <c r="H12" s="92"/>
      <c r="I12" s="56" t="s">
        <v>40</v>
      </c>
      <c r="J12" s="57">
        <v>1</v>
      </c>
      <c r="K12" s="58" t="s">
        <v>57</v>
      </c>
      <c r="L12" s="62"/>
      <c r="M12" s="63"/>
    </row>
    <row r="13" spans="1:13" x14ac:dyDescent="0.25">
      <c r="A13" s="61" t="s">
        <v>90</v>
      </c>
      <c r="B13" s="73" t="s">
        <v>67</v>
      </c>
      <c r="C13" s="54" t="s">
        <v>13</v>
      </c>
      <c r="D13" s="60" t="s">
        <v>64</v>
      </c>
      <c r="E13" s="76" t="s">
        <v>14</v>
      </c>
      <c r="F13" s="55">
        <v>10</v>
      </c>
      <c r="G13" s="55">
        <v>10</v>
      </c>
      <c r="H13" s="92"/>
      <c r="I13" s="56" t="s">
        <v>40</v>
      </c>
      <c r="J13" s="57">
        <v>1</v>
      </c>
      <c r="K13" s="58" t="s">
        <v>57</v>
      </c>
      <c r="L13" s="62"/>
      <c r="M13" s="63"/>
    </row>
    <row r="14" spans="1:13" x14ac:dyDescent="0.25">
      <c r="A14" s="61" t="s">
        <v>87</v>
      </c>
      <c r="B14" s="73" t="s">
        <v>61</v>
      </c>
      <c r="C14" s="54" t="s">
        <v>13</v>
      </c>
      <c r="D14" s="60" t="s">
        <v>65</v>
      </c>
      <c r="E14" s="76" t="s">
        <v>14</v>
      </c>
      <c r="F14" s="55">
        <v>40</v>
      </c>
      <c r="G14" s="55">
        <v>40</v>
      </c>
      <c r="H14" s="92"/>
      <c r="I14" s="56" t="s">
        <v>40</v>
      </c>
      <c r="J14" s="57">
        <v>1</v>
      </c>
      <c r="K14" s="58" t="s">
        <v>57</v>
      </c>
      <c r="L14" s="62"/>
      <c r="M14" s="63"/>
    </row>
    <row r="15" spans="1:13" x14ac:dyDescent="0.25">
      <c r="A15" s="61" t="s">
        <v>88</v>
      </c>
      <c r="B15" s="73" t="s">
        <v>62</v>
      </c>
      <c r="C15" s="54" t="s">
        <v>13</v>
      </c>
      <c r="D15" s="60" t="s">
        <v>65</v>
      </c>
      <c r="E15" s="76" t="s">
        <v>14</v>
      </c>
      <c r="F15" s="55">
        <v>40</v>
      </c>
      <c r="G15" s="55">
        <v>40</v>
      </c>
      <c r="H15" s="92"/>
      <c r="I15" s="56" t="s">
        <v>40</v>
      </c>
      <c r="J15" s="57">
        <v>1</v>
      </c>
      <c r="K15" s="58" t="s">
        <v>57</v>
      </c>
      <c r="L15" s="62"/>
      <c r="M15" s="63"/>
    </row>
    <row r="16" spans="1:13" x14ac:dyDescent="0.25">
      <c r="A16" s="61" t="s">
        <v>89</v>
      </c>
      <c r="B16" s="73" t="s">
        <v>63</v>
      </c>
      <c r="C16" s="54" t="s">
        <v>13</v>
      </c>
      <c r="D16" s="60" t="s">
        <v>65</v>
      </c>
      <c r="E16" s="76" t="s">
        <v>14</v>
      </c>
      <c r="F16" s="55">
        <v>40</v>
      </c>
      <c r="G16" s="55">
        <v>40</v>
      </c>
      <c r="H16" s="92"/>
      <c r="I16" s="56" t="s">
        <v>40</v>
      </c>
      <c r="J16" s="57">
        <v>1</v>
      </c>
      <c r="K16" s="58" t="s">
        <v>57</v>
      </c>
      <c r="L16" s="62"/>
      <c r="M16" s="63"/>
    </row>
    <row r="17" spans="1:13" x14ac:dyDescent="0.25">
      <c r="A17" s="61" t="s">
        <v>92</v>
      </c>
      <c r="B17" s="73" t="s">
        <v>66</v>
      </c>
      <c r="C17" s="54" t="s">
        <v>13</v>
      </c>
      <c r="D17" s="60" t="s">
        <v>69</v>
      </c>
      <c r="E17" s="76" t="s">
        <v>14</v>
      </c>
      <c r="F17" s="55">
        <v>20</v>
      </c>
      <c r="G17" s="55">
        <v>20</v>
      </c>
      <c r="H17" s="92"/>
      <c r="I17" s="56" t="s">
        <v>40</v>
      </c>
      <c r="J17" s="57">
        <v>1</v>
      </c>
      <c r="K17" s="58" t="s">
        <v>57</v>
      </c>
      <c r="L17" s="62"/>
      <c r="M17" s="63"/>
    </row>
    <row r="18" spans="1:13" x14ac:dyDescent="0.25">
      <c r="A18" s="61" t="s">
        <v>91</v>
      </c>
      <c r="B18" s="73" t="s">
        <v>68</v>
      </c>
      <c r="C18" s="54" t="s">
        <v>13</v>
      </c>
      <c r="D18" s="60" t="s">
        <v>69</v>
      </c>
      <c r="E18" s="76" t="s">
        <v>14</v>
      </c>
      <c r="F18" s="55">
        <v>20</v>
      </c>
      <c r="G18" s="55">
        <v>20</v>
      </c>
      <c r="H18" s="92"/>
      <c r="I18" s="56" t="s">
        <v>40</v>
      </c>
      <c r="J18" s="57">
        <v>1</v>
      </c>
      <c r="K18" s="58" t="s">
        <v>57</v>
      </c>
      <c r="L18" s="62"/>
      <c r="M18" s="63"/>
    </row>
    <row r="19" spans="1:13" x14ac:dyDescent="0.25">
      <c r="A19" s="38"/>
      <c r="B19" s="59"/>
      <c r="C19" s="39"/>
      <c r="D19" s="40"/>
      <c r="E19" s="43"/>
      <c r="F19" s="42"/>
      <c r="G19" s="36"/>
      <c r="H19" s="37"/>
      <c r="I19" s="44"/>
      <c r="J19" s="45"/>
      <c r="K19" s="45"/>
      <c r="L19" s="46"/>
      <c r="M19" s="47"/>
    </row>
    <row r="20" spans="1:13" ht="26.25" x14ac:dyDescent="0.25">
      <c r="A20" s="61">
        <v>9</v>
      </c>
      <c r="B20" s="75" t="s">
        <v>36</v>
      </c>
      <c r="C20" s="77" t="s">
        <v>13</v>
      </c>
      <c r="D20" s="58" t="s">
        <v>99</v>
      </c>
      <c r="E20" s="81" t="s">
        <v>14</v>
      </c>
      <c r="F20" s="82">
        <v>6500</v>
      </c>
      <c r="G20" s="83">
        <v>6500</v>
      </c>
      <c r="H20" s="65"/>
      <c r="I20" s="80" t="s">
        <v>22</v>
      </c>
      <c r="J20" s="74">
        <v>2</v>
      </c>
      <c r="K20" s="27" t="s">
        <v>35</v>
      </c>
      <c r="L20" s="78"/>
      <c r="M20" s="79"/>
    </row>
    <row r="21" spans="1:13" x14ac:dyDescent="0.25">
      <c r="A21" s="38"/>
      <c r="B21" s="59"/>
      <c r="C21" s="39"/>
      <c r="D21" s="40"/>
      <c r="E21" s="43"/>
      <c r="F21" s="42"/>
      <c r="G21" s="36"/>
      <c r="H21" s="37"/>
      <c r="I21" s="44"/>
      <c r="J21" s="45"/>
      <c r="K21" s="45"/>
      <c r="L21" s="46"/>
      <c r="M21" s="47"/>
    </row>
    <row r="22" spans="1:13" x14ac:dyDescent="0.25">
      <c r="A22" s="61" t="s">
        <v>93</v>
      </c>
      <c r="B22" s="73" t="s">
        <v>51</v>
      </c>
      <c r="C22" s="54" t="s">
        <v>13</v>
      </c>
      <c r="D22" s="60" t="s">
        <v>52</v>
      </c>
      <c r="E22" s="76" t="s">
        <v>14</v>
      </c>
      <c r="F22" s="55">
        <v>2000</v>
      </c>
      <c r="G22" s="55">
        <v>2000</v>
      </c>
      <c r="H22" s="92" t="s">
        <v>16</v>
      </c>
      <c r="I22" s="56" t="s">
        <v>21</v>
      </c>
      <c r="J22" s="57">
        <v>1</v>
      </c>
      <c r="K22" s="58" t="s">
        <v>50</v>
      </c>
      <c r="L22" s="78"/>
      <c r="M22" s="79"/>
    </row>
    <row r="23" spans="1:13" x14ac:dyDescent="0.25">
      <c r="A23" s="61" t="s">
        <v>94</v>
      </c>
      <c r="B23" s="73" t="s">
        <v>53</v>
      </c>
      <c r="C23" s="54" t="s">
        <v>13</v>
      </c>
      <c r="D23" s="60" t="s">
        <v>52</v>
      </c>
      <c r="E23" s="76" t="s">
        <v>14</v>
      </c>
      <c r="F23" s="55">
        <v>2000</v>
      </c>
      <c r="G23" s="55">
        <v>2000</v>
      </c>
      <c r="H23" s="92" t="s">
        <v>16</v>
      </c>
      <c r="I23" s="56" t="s">
        <v>21</v>
      </c>
      <c r="J23" s="57">
        <v>1</v>
      </c>
      <c r="K23" s="58" t="s">
        <v>50</v>
      </c>
      <c r="L23" s="78"/>
      <c r="M23" s="79"/>
    </row>
    <row r="24" spans="1:13" x14ac:dyDescent="0.25">
      <c r="A24" s="61" t="s">
        <v>95</v>
      </c>
      <c r="B24" s="73" t="s">
        <v>73</v>
      </c>
      <c r="C24" s="54" t="s">
        <v>13</v>
      </c>
      <c r="D24" s="60" t="s">
        <v>72</v>
      </c>
      <c r="E24" s="76" t="s">
        <v>14</v>
      </c>
      <c r="F24" s="55">
        <v>13000</v>
      </c>
      <c r="G24" s="55">
        <v>13000</v>
      </c>
      <c r="H24" s="92"/>
      <c r="I24" s="56" t="s">
        <v>18</v>
      </c>
      <c r="J24" s="57">
        <v>60</v>
      </c>
      <c r="K24" s="58" t="s">
        <v>50</v>
      </c>
      <c r="L24" s="78"/>
      <c r="M24" s="79"/>
    </row>
    <row r="25" spans="1:13" x14ac:dyDescent="0.25">
      <c r="A25" s="61" t="s">
        <v>96</v>
      </c>
      <c r="B25" s="73" t="s">
        <v>70</v>
      </c>
      <c r="C25" s="54" t="s">
        <v>13</v>
      </c>
      <c r="D25" s="60" t="s">
        <v>71</v>
      </c>
      <c r="E25" s="76" t="s">
        <v>14</v>
      </c>
      <c r="F25" s="55">
        <v>13000</v>
      </c>
      <c r="G25" s="55">
        <v>13000</v>
      </c>
      <c r="H25" s="92"/>
      <c r="I25" s="56" t="s">
        <v>18</v>
      </c>
      <c r="J25" s="57">
        <v>100</v>
      </c>
      <c r="K25" s="58" t="s">
        <v>50</v>
      </c>
      <c r="L25" s="78"/>
      <c r="M25" s="79"/>
    </row>
    <row r="26" spans="1:13" x14ac:dyDescent="0.25">
      <c r="A26" s="61">
        <v>12</v>
      </c>
      <c r="B26" s="73" t="s">
        <v>76</v>
      </c>
      <c r="C26" s="54" t="s">
        <v>13</v>
      </c>
      <c r="D26" s="60" t="s">
        <v>77</v>
      </c>
      <c r="E26" s="76" t="s">
        <v>14</v>
      </c>
      <c r="F26" s="55">
        <v>12000</v>
      </c>
      <c r="G26" s="55">
        <v>12000</v>
      </c>
      <c r="H26" s="92"/>
      <c r="I26" s="56" t="s">
        <v>18</v>
      </c>
      <c r="J26" s="57">
        <v>97</v>
      </c>
      <c r="K26" s="58" t="s">
        <v>50</v>
      </c>
      <c r="L26" s="78"/>
      <c r="M26" s="79"/>
    </row>
    <row r="27" spans="1:13" x14ac:dyDescent="0.25">
      <c r="A27" s="61">
        <v>13</v>
      </c>
      <c r="B27" s="73" t="s">
        <v>74</v>
      </c>
      <c r="C27" s="54" t="s">
        <v>13</v>
      </c>
      <c r="D27" s="60" t="s">
        <v>75</v>
      </c>
      <c r="E27" s="76" t="s">
        <v>14</v>
      </c>
      <c r="F27" s="55">
        <v>13000</v>
      </c>
      <c r="G27" s="55">
        <v>13000</v>
      </c>
      <c r="H27" s="92"/>
      <c r="I27" s="56" t="s">
        <v>18</v>
      </c>
      <c r="J27" s="57">
        <v>27</v>
      </c>
      <c r="K27" s="58" t="s">
        <v>50</v>
      </c>
      <c r="L27" s="78"/>
      <c r="M27" s="79"/>
    </row>
    <row r="28" spans="1:13" x14ac:dyDescent="0.25">
      <c r="A28" s="38"/>
      <c r="B28" s="59"/>
      <c r="C28" s="39"/>
      <c r="D28" s="40"/>
      <c r="E28" s="43"/>
      <c r="F28" s="42"/>
      <c r="G28" s="36"/>
      <c r="H28" s="37"/>
      <c r="I28" s="44"/>
      <c r="J28" s="45"/>
      <c r="K28" s="45"/>
      <c r="L28" s="46"/>
      <c r="M28" s="47"/>
    </row>
    <row r="29" spans="1:13" x14ac:dyDescent="0.25">
      <c r="A29" s="50">
        <v>14</v>
      </c>
      <c r="B29" s="73" t="s">
        <v>37</v>
      </c>
      <c r="C29" s="54" t="s">
        <v>13</v>
      </c>
      <c r="D29" s="71" t="s">
        <v>38</v>
      </c>
      <c r="E29" s="76" t="s">
        <v>14</v>
      </c>
      <c r="F29" s="55">
        <v>2000</v>
      </c>
      <c r="G29" s="55">
        <v>2000</v>
      </c>
      <c r="H29" s="92"/>
      <c r="I29" s="56" t="s">
        <v>18</v>
      </c>
      <c r="J29" s="57">
        <v>10</v>
      </c>
      <c r="K29" s="58" t="s">
        <v>39</v>
      </c>
      <c r="L29" s="85"/>
      <c r="M29" s="84"/>
    </row>
    <row r="30" spans="1:13" x14ac:dyDescent="0.25">
      <c r="A30" s="50">
        <v>15</v>
      </c>
      <c r="B30" s="73" t="s">
        <v>45</v>
      </c>
      <c r="C30" s="54" t="s">
        <v>13</v>
      </c>
      <c r="D30" s="60" t="s">
        <v>46</v>
      </c>
      <c r="E30" s="76" t="s">
        <v>14</v>
      </c>
      <c r="F30" s="55">
        <v>66000</v>
      </c>
      <c r="G30" s="55">
        <v>66000</v>
      </c>
      <c r="H30" s="65" t="s">
        <v>16</v>
      </c>
      <c r="I30" s="56" t="s">
        <v>18</v>
      </c>
      <c r="J30" s="57">
        <v>1100</v>
      </c>
      <c r="K30" s="58" t="s">
        <v>39</v>
      </c>
      <c r="L30" s="85"/>
      <c r="M30" s="84"/>
    </row>
    <row r="31" spans="1:13" x14ac:dyDescent="0.25">
      <c r="A31" s="50">
        <v>16</v>
      </c>
      <c r="B31" s="73" t="s">
        <v>42</v>
      </c>
      <c r="C31" s="54" t="s">
        <v>13</v>
      </c>
      <c r="D31" s="60" t="s">
        <v>41</v>
      </c>
      <c r="E31" s="76" t="s">
        <v>14</v>
      </c>
      <c r="F31" s="55">
        <v>86400</v>
      </c>
      <c r="G31" s="55">
        <v>86400</v>
      </c>
      <c r="H31" s="92"/>
      <c r="I31" s="56" t="s">
        <v>18</v>
      </c>
      <c r="J31" s="57">
        <v>2880</v>
      </c>
      <c r="K31" s="58" t="s">
        <v>39</v>
      </c>
      <c r="L31" s="85"/>
      <c r="M31" s="84"/>
    </row>
    <row r="32" spans="1:13" x14ac:dyDescent="0.25">
      <c r="A32" s="50">
        <v>17</v>
      </c>
      <c r="B32" s="73" t="s">
        <v>43</v>
      </c>
      <c r="C32" s="54" t="s">
        <v>13</v>
      </c>
      <c r="D32" s="60" t="s">
        <v>44</v>
      </c>
      <c r="E32" s="76" t="s">
        <v>14</v>
      </c>
      <c r="F32" s="55">
        <v>35500</v>
      </c>
      <c r="G32" s="55">
        <v>35500</v>
      </c>
      <c r="H32" s="92"/>
      <c r="I32" s="56" t="s">
        <v>18</v>
      </c>
      <c r="J32" s="57">
        <v>580</v>
      </c>
      <c r="K32" s="58" t="s">
        <v>39</v>
      </c>
      <c r="L32" s="85"/>
      <c r="M32" s="84"/>
    </row>
    <row r="33" spans="1:13" x14ac:dyDescent="0.25">
      <c r="A33" s="38"/>
      <c r="B33" s="59"/>
      <c r="C33" s="39"/>
      <c r="D33" s="40"/>
      <c r="E33" s="43"/>
      <c r="F33" s="42"/>
      <c r="G33" s="36"/>
      <c r="H33" s="37"/>
      <c r="I33" s="44"/>
      <c r="J33" s="45"/>
      <c r="K33" s="45"/>
      <c r="L33" s="46"/>
      <c r="M33" s="47"/>
    </row>
    <row r="34" spans="1:13" x14ac:dyDescent="0.25">
      <c r="A34" s="50">
        <v>18</v>
      </c>
      <c r="B34" s="73" t="s">
        <v>47</v>
      </c>
      <c r="C34" s="54" t="s">
        <v>13</v>
      </c>
      <c r="D34" s="71" t="s">
        <v>49</v>
      </c>
      <c r="E34" s="76" t="s">
        <v>14</v>
      </c>
      <c r="F34" s="55">
        <v>240000</v>
      </c>
      <c r="G34" s="55">
        <v>1148300</v>
      </c>
      <c r="H34" s="92"/>
      <c r="I34" s="56" t="s">
        <v>18</v>
      </c>
      <c r="J34" s="57">
        <v>184</v>
      </c>
      <c r="K34" s="58" t="s">
        <v>48</v>
      </c>
      <c r="L34" s="85"/>
      <c r="M34" s="84"/>
    </row>
    <row r="35" spans="1:13" x14ac:dyDescent="0.25">
      <c r="A35" s="38"/>
      <c r="B35" s="59"/>
      <c r="C35" s="39"/>
      <c r="D35" s="40"/>
      <c r="E35" s="43"/>
      <c r="F35" s="42"/>
      <c r="G35" s="36"/>
      <c r="H35" s="37"/>
      <c r="I35" s="44"/>
      <c r="J35" s="45"/>
      <c r="K35" s="45"/>
      <c r="L35" s="46"/>
      <c r="M35" s="47"/>
    </row>
    <row r="36" spans="1:13" ht="26.25" x14ac:dyDescent="0.25">
      <c r="A36" s="61">
        <v>19</v>
      </c>
      <c r="B36" s="54" t="s">
        <v>78</v>
      </c>
      <c r="C36" s="54" t="s">
        <v>13</v>
      </c>
      <c r="D36" s="60" t="s">
        <v>79</v>
      </c>
      <c r="E36" s="76" t="s">
        <v>14</v>
      </c>
      <c r="F36" s="55">
        <v>508</v>
      </c>
      <c r="G36" s="55">
        <v>508</v>
      </c>
      <c r="H36" s="92"/>
      <c r="I36" s="56" t="s">
        <v>20</v>
      </c>
      <c r="J36" s="57">
        <v>2</v>
      </c>
      <c r="K36" s="58" t="s">
        <v>80</v>
      </c>
      <c r="L36" s="101"/>
      <c r="M36" s="100"/>
    </row>
    <row r="37" spans="1:13" x14ac:dyDescent="0.25">
      <c r="A37" s="38"/>
      <c r="B37" s="59"/>
      <c r="C37" s="39"/>
      <c r="D37" s="40"/>
      <c r="E37" s="43"/>
      <c r="F37" s="42"/>
      <c r="G37" s="36"/>
      <c r="H37" s="37"/>
      <c r="I37" s="44"/>
      <c r="J37" s="45"/>
      <c r="K37" s="45"/>
      <c r="L37" s="46"/>
      <c r="M37" s="47"/>
    </row>
    <row r="38" spans="1:13" x14ac:dyDescent="0.25">
      <c r="A38" s="70">
        <v>20</v>
      </c>
      <c r="B38" s="68" t="s">
        <v>56</v>
      </c>
      <c r="C38" s="68" t="s">
        <v>13</v>
      </c>
      <c r="D38" s="71" t="s">
        <v>100</v>
      </c>
      <c r="E38" s="90" t="s">
        <v>14</v>
      </c>
      <c r="F38" s="66">
        <v>76000</v>
      </c>
      <c r="G38" s="66">
        <v>95000</v>
      </c>
      <c r="H38" s="96" t="s">
        <v>16</v>
      </c>
      <c r="I38" s="67" t="s">
        <v>55</v>
      </c>
      <c r="J38" s="72">
        <v>278</v>
      </c>
      <c r="K38" s="72" t="s">
        <v>54</v>
      </c>
      <c r="L38" s="69"/>
      <c r="M38" s="64"/>
    </row>
    <row r="39" spans="1:13" x14ac:dyDescent="0.25">
      <c r="A39" s="41"/>
      <c r="B39" s="39"/>
      <c r="C39" s="40"/>
      <c r="D39" s="43"/>
      <c r="E39" s="91"/>
      <c r="F39" s="36"/>
      <c r="G39" s="37"/>
      <c r="H39" s="95"/>
      <c r="I39" s="45"/>
      <c r="J39" s="45"/>
      <c r="K39" s="46"/>
      <c r="L39" s="47"/>
      <c r="M39" s="47"/>
    </row>
    <row r="40" spans="1:13" x14ac:dyDescent="0.25">
      <c r="A40" s="41"/>
      <c r="B40" s="39"/>
      <c r="C40" s="40"/>
      <c r="D40" s="43"/>
      <c r="E40" s="91"/>
      <c r="F40" s="36"/>
      <c r="G40" s="37"/>
      <c r="H40" s="95"/>
      <c r="I40" s="45"/>
      <c r="J40" s="45"/>
      <c r="K40" s="46"/>
      <c r="L40" s="47"/>
      <c r="M40" s="47"/>
    </row>
    <row r="41" spans="1:13" x14ac:dyDescent="0.25">
      <c r="A41" s="38"/>
      <c r="B41" s="41"/>
      <c r="C41" s="39"/>
      <c r="D41" s="40"/>
      <c r="E41" s="43"/>
      <c r="F41" s="42"/>
      <c r="G41" s="36"/>
      <c r="H41" s="37"/>
      <c r="I41" s="44"/>
      <c r="J41" s="45"/>
      <c r="K41" s="45"/>
      <c r="L41" s="46"/>
      <c r="M41" s="47"/>
    </row>
    <row r="42" spans="1:13" x14ac:dyDescent="0.25">
      <c r="A42" s="29"/>
      <c r="B42" s="7"/>
      <c r="C42" s="7"/>
      <c r="D42" s="21"/>
      <c r="E42" s="88"/>
      <c r="F42" s="22">
        <f>SUM(F28:F41)</f>
        <v>506408</v>
      </c>
      <c r="G42" s="22">
        <f>SUM(G28:G41)</f>
        <v>1433708</v>
      </c>
      <c r="H42" s="99"/>
      <c r="I42" s="23"/>
      <c r="J42" s="24"/>
      <c r="K42" s="25"/>
      <c r="L42" s="26"/>
      <c r="M42" s="26"/>
    </row>
    <row r="43" spans="1:13" x14ac:dyDescent="0.25">
      <c r="A43" s="28"/>
      <c r="B43" s="8"/>
      <c r="C43" s="6"/>
      <c r="D43" s="14"/>
      <c r="E43" s="87"/>
      <c r="F43" s="15"/>
      <c r="G43" s="16"/>
      <c r="H43" s="98"/>
      <c r="I43" s="17"/>
      <c r="J43" s="18"/>
      <c r="K43" s="18"/>
      <c r="L43" s="19"/>
      <c r="M43" s="47"/>
    </row>
    <row r="44" spans="1:13" x14ac:dyDescent="0.25">
      <c r="A44" s="28" t="s">
        <v>17</v>
      </c>
      <c r="B44" s="8"/>
      <c r="C44" s="6"/>
      <c r="D44" s="14"/>
      <c r="E44" s="87"/>
      <c r="F44" s="15"/>
      <c r="G44" s="16"/>
      <c r="H44" s="98"/>
      <c r="I44" s="17"/>
      <c r="J44" s="18"/>
      <c r="K44" s="18"/>
      <c r="L44" s="19"/>
      <c r="M44" s="47"/>
    </row>
    <row r="45" spans="1:13" x14ac:dyDescent="0.25">
      <c r="A45" s="31"/>
      <c r="B45" s="48"/>
      <c r="C45" s="32"/>
      <c r="D45" s="51"/>
      <c r="E45" s="89"/>
      <c r="F45" s="34"/>
      <c r="G45" s="34"/>
      <c r="H45" s="94"/>
      <c r="I45" s="35"/>
      <c r="J45" s="33"/>
      <c r="K45" s="33"/>
      <c r="L45" s="33"/>
      <c r="M45" s="33"/>
    </row>
    <row r="46" spans="1:13" x14ac:dyDescent="0.25">
      <c r="A46" s="31"/>
      <c r="B46" s="89"/>
      <c r="C46" s="34"/>
      <c r="D46" s="34"/>
      <c r="E46" s="94"/>
      <c r="F46" s="35"/>
      <c r="G46" s="33"/>
      <c r="H46" s="33"/>
      <c r="I46" s="33"/>
      <c r="J46" s="33"/>
      <c r="K46"/>
      <c r="L46"/>
      <c r="M46"/>
    </row>
    <row r="47" spans="1:13" x14ac:dyDescent="0.25">
      <c r="A47" s="31"/>
      <c r="B47" s="48"/>
      <c r="C47" s="32"/>
      <c r="D47" s="51"/>
      <c r="E47" s="89"/>
      <c r="F47" s="34"/>
      <c r="G47" s="34"/>
      <c r="H47" s="94"/>
      <c r="I47" s="35"/>
      <c r="J47" s="33"/>
      <c r="K47" s="33"/>
      <c r="L47" s="33"/>
      <c r="M47" s="33"/>
    </row>
    <row r="82" spans="4:4" x14ac:dyDescent="0.25">
      <c r="D82" s="53" t="s">
        <v>17</v>
      </c>
    </row>
    <row r="143" spans="4:4" x14ac:dyDescent="0.25">
      <c r="D143" s="52"/>
    </row>
  </sheetData>
  <pageMargins left="0.25" right="0.25" top="0.75" bottom="0.75" header="0.3" footer="0.3"/>
  <pageSetup paperSize="5" scale="84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353A-586E-4205-8BB5-D4C82C49EBAF}">
  <dimension ref="C10"/>
  <sheetViews>
    <sheetView topLeftCell="C1" workbookViewId="0">
      <selection activeCell="C18" sqref="C18"/>
    </sheetView>
  </sheetViews>
  <sheetFormatPr defaultRowHeight="15" x14ac:dyDescent="0.25"/>
  <cols>
    <col min="3" max="3" width="255.7109375" bestFit="1" customWidth="1"/>
  </cols>
  <sheetData>
    <row r="10" spans="3:3" x14ac:dyDescent="0.25">
      <c r="C10" s="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2554202</vt:lpstr>
      <vt:lpstr>Sheet1</vt:lpstr>
      <vt:lpstr>'2554202'!Print_Area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Bysura</dc:creator>
  <cp:lastModifiedBy>Lydia Melendez</cp:lastModifiedBy>
  <cp:lastPrinted>2024-06-25T13:50:22Z</cp:lastPrinted>
  <dcterms:created xsi:type="dcterms:W3CDTF">2021-01-26T15:04:31Z</dcterms:created>
  <dcterms:modified xsi:type="dcterms:W3CDTF">2025-01-07T15:36:22Z</dcterms:modified>
</cp:coreProperties>
</file>